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avings Calcul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<sst xmlns="http://schemas.openxmlformats.org/spreadsheetml/2006/main" count="24" uniqueCount="23">
  <si>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Invoice Finance And Factoring Cost Savings Calculator</t>
  </si>
  <si>
    <t>Turnover:</t>
  </si>
  <si>
    <t>Service Charge %:</t>
  </si>
  <si>
    <t>Service charge pa:</t>
  </si>
  <si>
    <t>Funds In Use:</t>
  </si>
  <si>
    <t>Discount Charge %:</t>
  </si>
  <si>
    <t>(including base or LIBOR)</t>
  </si>
  <si>
    <t>Discount charge pa:</t>
  </si>
  <si>
    <t>Override with annual fee:</t>
  </si>
  <si>
    <t>FundInvoice Average Invoice Finance Cost Savings %:</t>
  </si>
  <si>
    <t>Possible invoice finance cost saving:</t>
  </si>
  <si>
    <t>Notes</t>
  </si>
  <si>
    <t>REQUEST MY QUOTE</t>
  </si>
  <si>
    <t>2) Alternatively enter fees as values:</t>
  </si>
  <si>
    <t>OR</t>
  </si>
  <si>
    <t>Existing service charge:</t>
  </si>
  <si>
    <t>Existing discount charge:</t>
  </si>
  <si>
    <t>Total existing charges:</t>
  </si>
  <si>
    <t>Other charges or disbursements have not been included in this calculator and VAT has been excluded.</t>
  </si>
  <si>
    <t>Based on our average saving of:</t>
  </si>
  <si>
    <t>This calculator takes your existing invoice finance charges, or quote, and estimates* the cost saving that FundInvoice could find you based on the average savings achieved to date.</t>
  </si>
  <si>
    <t>1) Enter the details of your existing quote below:</t>
  </si>
  <si>
    <t>* Savings not guaranteed, may not be like for like products, calculation based on the average 34% cost savings we have found for clients seeking a price reduction.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</si>
</sst>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b/>
      <i/>
      <u val="single"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6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Alignment="1">
      <alignment/>
    </xf>
    <xf numFmtId="6" fontId="0" fillId="33" borderId="19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6" fontId="0" fillId="0" borderId="20" xfId="0" applyNumberFormat="1" applyBorder="1" applyAlignment="1">
      <alignment/>
    </xf>
    <xf numFmtId="0" fontId="8" fillId="34" borderId="0" xfId="53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undinvoice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22.57421875" style="0" bestFit="1" customWidth="1"/>
    <col min="4" max="4" width="12.421875" style="0" customWidth="1"/>
    <col min="5" max="5" width="3.57421875" style="5" customWidth="1"/>
    <col min="7" max="7" width="3.8515625" style="0" customWidth="1"/>
    <col min="11" max="11" width="10.8515625" style="0" customWidth="1"/>
    <col min="12" max="12" width="3.421875" style="0" customWidth="1"/>
    <col min="14" max="14" width="3.140625" style="0" customWidth="1"/>
    <col min="18" max="18" width="9.140625" style="0" customWidth="1"/>
    <col min="20" max="20" width="3.28125" style="0" customWidth="1"/>
  </cols>
  <sheetData>
    <row r="1" ht="12.75">
      <c r="A1" s="3" t="s">
        <v>0</v>
      </c>
    </row>
    <row r="2" ht="12.75">
      <c r="B2" s="3"/>
    </row>
    <row r="3" ht="12.75">
      <c r="A3" s="4" t="s">
        <v>20</v>
      </c>
    </row>
    <row r="4" spans="2:21" ht="12.75" hidden="1">
      <c r="B4" s="4"/>
      <c r="O4" t="s">
        <v>3</v>
      </c>
      <c r="Q4" s="1">
        <f>D9*D11</f>
        <v>11000</v>
      </c>
      <c r="S4" t="s">
        <v>7</v>
      </c>
      <c r="U4" s="1">
        <f>D13*D15</f>
        <v>3750</v>
      </c>
    </row>
    <row r="5" spans="2:21" ht="12.75">
      <c r="B5" s="4"/>
      <c r="Q5" s="1"/>
      <c r="U5" s="1"/>
    </row>
    <row r="6" spans="2:7" s="4" customFormat="1" ht="12.75">
      <c r="B6" s="4" t="s">
        <v>21</v>
      </c>
      <c r="E6" s="20"/>
      <c r="F6" s="4" t="s">
        <v>14</v>
      </c>
      <c r="G6" s="4" t="s">
        <v>13</v>
      </c>
    </row>
    <row r="7" ht="13.5" thickBot="1">
      <c r="B7" s="4"/>
    </row>
    <row r="8" spans="2:12" ht="12.75">
      <c r="B8" s="6"/>
      <c r="C8" s="7"/>
      <c r="D8" s="7"/>
      <c r="E8" s="8"/>
      <c r="G8" s="6"/>
      <c r="H8" s="7"/>
      <c r="I8" s="7"/>
      <c r="J8" s="7"/>
      <c r="K8" s="7"/>
      <c r="L8" s="17"/>
    </row>
    <row r="9" spans="2:19" ht="12.75">
      <c r="B9" s="9"/>
      <c r="C9" s="10" t="s">
        <v>1</v>
      </c>
      <c r="D9" s="21">
        <v>1000000</v>
      </c>
      <c r="E9" s="11"/>
      <c r="G9" s="9"/>
      <c r="H9" s="10" t="s">
        <v>8</v>
      </c>
      <c r="I9" s="10"/>
      <c r="J9" s="10"/>
      <c r="K9" s="21">
        <v>0</v>
      </c>
      <c r="L9" s="18"/>
      <c r="O9" t="s">
        <v>15</v>
      </c>
      <c r="S9" s="1">
        <f>IF(K9=0,Q4,K9)</f>
        <v>11000</v>
      </c>
    </row>
    <row r="10" spans="2:12" ht="12.75">
      <c r="B10" s="9"/>
      <c r="C10" s="10"/>
      <c r="D10" s="10"/>
      <c r="E10" s="12"/>
      <c r="G10" s="9"/>
      <c r="H10" s="10"/>
      <c r="I10" s="10"/>
      <c r="J10" s="10"/>
      <c r="K10" s="10"/>
      <c r="L10" s="18"/>
    </row>
    <row r="11" spans="2:19" ht="12.75">
      <c r="B11" s="9"/>
      <c r="C11" s="10" t="s">
        <v>2</v>
      </c>
      <c r="D11" s="22">
        <v>0.011</v>
      </c>
      <c r="E11" s="13"/>
      <c r="G11" s="9"/>
      <c r="H11" s="10"/>
      <c r="I11" s="10"/>
      <c r="J11" s="10"/>
      <c r="K11" s="10"/>
      <c r="L11" s="18"/>
      <c r="O11" t="s">
        <v>16</v>
      </c>
      <c r="S11" s="1">
        <f>IF(K13=0,U4,K13)</f>
        <v>3750</v>
      </c>
    </row>
    <row r="12" spans="2:12" ht="12.75">
      <c r="B12" s="9"/>
      <c r="C12" s="10"/>
      <c r="D12" s="10"/>
      <c r="E12" s="12"/>
      <c r="G12" s="9"/>
      <c r="H12" s="10"/>
      <c r="I12" s="10"/>
      <c r="J12" s="10"/>
      <c r="K12" s="10"/>
      <c r="L12" s="18"/>
    </row>
    <row r="13" spans="2:19" ht="12.75">
      <c r="B13" s="9"/>
      <c r="C13" s="10" t="s">
        <v>4</v>
      </c>
      <c r="D13" s="21">
        <v>100000</v>
      </c>
      <c r="E13" s="11"/>
      <c r="G13" s="9"/>
      <c r="H13" s="10" t="s">
        <v>8</v>
      </c>
      <c r="I13" s="10"/>
      <c r="J13" s="10"/>
      <c r="K13" s="21">
        <v>0</v>
      </c>
      <c r="L13" s="18"/>
      <c r="O13" t="s">
        <v>17</v>
      </c>
      <c r="S13" s="24">
        <f>S9+S11</f>
        <v>14750</v>
      </c>
    </row>
    <row r="14" spans="2:12" ht="13.5" thickBot="1">
      <c r="B14" s="9"/>
      <c r="C14" s="10"/>
      <c r="D14" s="10"/>
      <c r="E14" s="12"/>
      <c r="G14" s="14"/>
      <c r="H14" s="15"/>
      <c r="I14" s="15"/>
      <c r="J14" s="15"/>
      <c r="K14" s="15"/>
      <c r="L14" s="19"/>
    </row>
    <row r="15" spans="2:5" ht="13.5" thickBot="1">
      <c r="B15" s="9"/>
      <c r="C15" s="10" t="s">
        <v>5</v>
      </c>
      <c r="D15" s="22">
        <v>0.0375</v>
      </c>
      <c r="E15" s="13"/>
    </row>
    <row r="16" spans="2:20" ht="12.75">
      <c r="B16" s="9"/>
      <c r="C16" s="10" t="s">
        <v>6</v>
      </c>
      <c r="D16" s="10"/>
      <c r="E16" s="12"/>
      <c r="N16" s="6"/>
      <c r="O16" s="7"/>
      <c r="P16" s="7"/>
      <c r="Q16" s="7"/>
      <c r="R16" s="7"/>
      <c r="S16" s="7"/>
      <c r="T16" s="17"/>
    </row>
    <row r="17" spans="2:20" ht="13.5" thickBot="1">
      <c r="B17" s="14"/>
      <c r="C17" s="15"/>
      <c r="D17" s="15"/>
      <c r="E17" s="16"/>
      <c r="N17" s="9"/>
      <c r="O17" s="26" t="s">
        <v>10</v>
      </c>
      <c r="P17" s="10"/>
      <c r="Q17" s="10"/>
      <c r="R17" s="10"/>
      <c r="S17" s="2">
        <f>S13*H20</f>
        <v>5015</v>
      </c>
      <c r="T17" s="18"/>
    </row>
    <row r="18" spans="14:20" ht="12.75">
      <c r="N18" s="9"/>
      <c r="O18" s="26"/>
      <c r="P18" s="10"/>
      <c r="Q18" s="10"/>
      <c r="R18" s="10"/>
      <c r="S18" s="10"/>
      <c r="T18" s="18"/>
    </row>
    <row r="19" spans="14:20" ht="12.75">
      <c r="N19" s="9"/>
      <c r="O19" s="10" t="s">
        <v>19</v>
      </c>
      <c r="P19" s="10"/>
      <c r="Q19" s="10"/>
      <c r="R19" s="10"/>
      <c r="S19" s="28">
        <f>H20</f>
        <v>0.34</v>
      </c>
      <c r="T19" s="18"/>
    </row>
    <row r="20" spans="2:20" ht="12.75">
      <c r="B20" t="s">
        <v>9</v>
      </c>
      <c r="H20" s="23">
        <v>0.34</v>
      </c>
      <c r="N20" s="9"/>
      <c r="O20" s="10"/>
      <c r="P20" s="10"/>
      <c r="Q20" s="10"/>
      <c r="R20" s="10"/>
      <c r="S20" s="10"/>
      <c r="T20" s="18"/>
    </row>
    <row r="21" spans="14:20" ht="12.75">
      <c r="N21" s="9"/>
      <c r="O21" s="10"/>
      <c r="P21" s="10"/>
      <c r="Q21" s="10"/>
      <c r="R21" s="10"/>
      <c r="S21" s="10"/>
      <c r="T21" s="18"/>
    </row>
    <row r="22" spans="14:20" ht="12.75">
      <c r="N22" s="9"/>
      <c r="O22" s="10"/>
      <c r="P22" s="27"/>
      <c r="Q22" s="27"/>
      <c r="R22" s="27"/>
      <c r="S22" s="10"/>
      <c r="T22" s="18"/>
    </row>
    <row r="23" spans="14:20" ht="15.75">
      <c r="N23" s="9"/>
      <c r="O23" s="10"/>
      <c r="P23" s="27"/>
      <c r="Q23" s="25" t="s">
        <v>12</v>
      </c>
      <c r="R23" s="27"/>
      <c r="S23" s="10"/>
      <c r="T23" s="18"/>
    </row>
    <row r="24" spans="1:20" ht="12.75">
      <c r="A24" s="29"/>
      <c r="B24" s="30"/>
      <c r="N24" s="9"/>
      <c r="O24" s="10"/>
      <c r="P24" s="27"/>
      <c r="Q24" s="27"/>
      <c r="R24" s="27"/>
      <c r="S24" s="10"/>
      <c r="T24" s="18"/>
    </row>
    <row r="25" spans="1:20" ht="13.5" thickBot="1">
      <c r="A25" s="29" t="s">
        <v>11</v>
      </c>
      <c r="B25" s="30"/>
      <c r="N25" s="14"/>
      <c r="O25" s="15"/>
      <c r="P25" s="15"/>
      <c r="Q25" s="15"/>
      <c r="R25" s="15"/>
      <c r="S25" s="15"/>
      <c r="T25" s="19"/>
    </row>
    <row r="26" spans="1:2" ht="12.75">
      <c r="A26" s="31" t="s">
        <v>22</v>
      </c>
      <c r="B26" s="30"/>
    </row>
    <row r="27" spans="1:2" ht="12.75">
      <c r="A27" s="31" t="s">
        <v>18</v>
      </c>
      <c r="B27" s="30"/>
    </row>
  </sheetData>
  <sheetProtection/>
  <hyperlinks>
    <hyperlink ref="Q23" r:id="rId1" display="REQUEST A QUOTE SEARCH"/>
  </hyperlinks>
  <printOptions/>
  <pageMargins left="0.75" right="0.75" top="1" bottom="1" header="0.5" footer="0.5"/>
  <pageSetup fitToHeight="1" fitToWidth="1" orientation="landscape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Cashflow Acceleration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Blackman</dc:creator>
  <cp:keywords/>
  <dc:description/>
  <cp:lastModifiedBy>Glenn Blackman</cp:lastModifiedBy>
  <cp:lastPrinted>2016-01-14T11:39:05Z</cp:lastPrinted>
  <dcterms:created xsi:type="dcterms:W3CDTF">2016-01-14T09:02:43Z</dcterms:created>
  <dcterms:modified xsi:type="dcterms:W3CDTF">2019-02-07T14:14:47Z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